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发布版 " sheetId="2" r:id="rId1"/>
  </sheets>
  <definedNames>
    <definedName name="_xlnm._FilterDatabase" localSheetId="0" hidden="1">'发布版 '!$A$2:$K$20</definedName>
    <definedName name="_xlnm.Print_Titles" localSheetId="0">'发布版 '!$1:$2</definedName>
  </definedNames>
  <calcPr calcId="144525"/>
</workbook>
</file>

<file path=xl/sharedStrings.xml><?xml version="1.0" encoding="utf-8"?>
<sst xmlns="http://schemas.openxmlformats.org/spreadsheetml/2006/main" count="167" uniqueCount="97">
  <si>
    <r>
      <rPr>
        <sz val="14"/>
        <color theme="1"/>
        <rFont val="黑体"/>
        <charset val="134"/>
      </rPr>
      <t xml:space="preserve">附件1  </t>
    </r>
    <r>
      <rPr>
        <sz val="20"/>
        <color theme="1"/>
        <rFont val="方正小标宋简体"/>
        <charset val="134"/>
      </rPr>
      <t xml:space="preserve">
                               广西糖业集团有限公司2022年度秋季招聘计划表</t>
    </r>
  </si>
  <si>
    <t>序号</t>
  </si>
  <si>
    <t>单位</t>
  </si>
  <si>
    <t>部门</t>
  </si>
  <si>
    <t>招聘岗位</t>
  </si>
  <si>
    <t>招聘人数</t>
  </si>
  <si>
    <t>学历要求</t>
  </si>
  <si>
    <t>政治面貌要求</t>
  </si>
  <si>
    <t>专业要求</t>
  </si>
  <si>
    <t>其他基本要求</t>
  </si>
  <si>
    <t>工作地点</t>
  </si>
  <si>
    <t>备注</t>
  </si>
  <si>
    <t>人力资源部审核意见</t>
  </si>
  <si>
    <t>广西糖业集团本部</t>
  </si>
  <si>
    <t>投资发展部
（改革办公室）</t>
  </si>
  <si>
    <t>副部长
（副主任）</t>
  </si>
  <si>
    <t xml:space="preserve">本科及以上
</t>
  </si>
  <si>
    <t>不限</t>
  </si>
  <si>
    <t>管理类、经济学类、金融学类、法律类等相关专业</t>
  </si>
  <si>
    <t>5年及以上相关工作经验；熟悉项目、企业并购重组及改革改制业务；具备注册会计师资格、法律职业资格A证或相应中级职称及以上者优先；具备行政、大型国企相关工作经历者优先。</t>
  </si>
  <si>
    <t>广西南宁市青秀区</t>
  </si>
  <si>
    <t>拟同意招聘</t>
  </si>
  <si>
    <t>法务审计部</t>
  </si>
  <si>
    <t>审计监督岗</t>
  </si>
  <si>
    <t>本科及以上</t>
  </si>
  <si>
    <t>审计学类、会计学类等相关专业</t>
  </si>
  <si>
    <t>2年及以上工作经验；具备注册会计师、会计师、审计师资格以上者优先；具有会计师事务所、审计机构或大型企业财务、审计工作经验者优先。</t>
  </si>
  <si>
    <t>财务部</t>
  </si>
  <si>
    <t>财务管理岗
（初级主管）</t>
  </si>
  <si>
    <t>会计学类相关专业</t>
  </si>
  <si>
    <t>5年及以上相关工作经验，具备注册会计师资格；熟练掌握企业财务管理理论及知识，具备较强的财务分析能力，能够熟练操作财务类常用软件。</t>
  </si>
  <si>
    <t>广西糖业集团达华制糖有限公司</t>
  </si>
  <si>
    <t>综合部</t>
  </si>
  <si>
    <t>综合部副部长</t>
  </si>
  <si>
    <t>大专及以上</t>
  </si>
  <si>
    <t>中共党员</t>
  </si>
  <si>
    <t>汉语言文学、行政管理、文秘、法学等相关专业</t>
  </si>
  <si>
    <t>2年及以上办公室管理及行政管理经验；具备良好的沟通协调能力、执行力和文字写作能力；特别优秀者可适当放宽条件。</t>
  </si>
  <si>
    <t>河池市大化县大化镇</t>
  </si>
  <si>
    <t>动力车间</t>
  </si>
  <si>
    <t>副主任</t>
  </si>
  <si>
    <t>电气自动化技术、机电一体化、机电技术运行及维护、热电等相关专业</t>
  </si>
  <si>
    <t>2年及以上相关工作经验，具有制糖企业工作经验者优先。</t>
  </si>
  <si>
    <t>广西河池市大化县大化镇</t>
  </si>
  <si>
    <t>压榨车间</t>
  </si>
  <si>
    <t>机械工程及自动化、制糖工程等相关专业</t>
  </si>
  <si>
    <t>广西糖业集团西江制糖有限公司</t>
  </si>
  <si>
    <t>党群岗</t>
  </si>
  <si>
    <t>马克思主义理论类、行政管理、新闻学、政治学、文秘等相关专业</t>
  </si>
  <si>
    <t>具备较强的文字功底、综合协调能力、表达能力及丰富的政工工作经验；熟悉党和国家路线方针政策法规，熟练使用各种常用办公软件。</t>
  </si>
  <si>
    <t>广西贵港市区</t>
  </si>
  <si>
    <t>会计</t>
  </si>
  <si>
    <t>会计学、财务管理等相关专业</t>
  </si>
  <si>
    <t>具备会计从业资格证，熟悉运用各类财务软件，熟悉会计报表、税务申报等工作流程，具有良好的学习能力；具有财务工作经验者优先。</t>
  </si>
  <si>
    <t>广西糖业集团良圻制糖有限公司</t>
  </si>
  <si>
    <t>劳动薪酬管理员</t>
  </si>
  <si>
    <t>人力资源管理、汉语言文学、秘书学、档案学等相关专业</t>
  </si>
  <si>
    <t>具有人力资源管理工作经验者优先。</t>
  </si>
  <si>
    <t>广西横州市六景镇</t>
  </si>
  <si>
    <t>广西糖业集团平吉制糖有限公司</t>
  </si>
  <si>
    <t>农务部</t>
  </si>
  <si>
    <t>技术员</t>
  </si>
  <si>
    <t>农学、植物保护、植物科学与技术、种子科学与工程等相关专业</t>
  </si>
  <si>
    <t>熟悉农学、甘蔗种植相关专业知识，有扎实的理论基础；熟悉办公软件操作，具有一定的文字写作能力；特别优秀者可适当放宽条件。</t>
  </si>
  <si>
    <t>广西钦州市平吉镇</t>
  </si>
  <si>
    <t>制炼车间</t>
  </si>
  <si>
    <t>制糖工程相关专业</t>
  </si>
  <si>
    <t>熟悉制糖工艺、制糖设备原理，有扎实的理论基础，熟悉办公软件操作，具有一定的写作能力，特别优秀者可适当放宽条件。</t>
  </si>
  <si>
    <t>电气自动化技术、电气设备应用与维护等相关专业</t>
  </si>
  <si>
    <t>掌握电气自动化、仪表自动化知识，有扎实的理论基础；熟悉办公软件操作，具有一定的写作能力；特别优秀者可适当放宽条件。</t>
  </si>
  <si>
    <t>广西糖业集团红河制糖有限公司</t>
  </si>
  <si>
    <t>秘书</t>
  </si>
  <si>
    <t>汉语言文学、新闻学、秘书学、人力资源管理、企业管理、政治学等相关专业</t>
  </si>
  <si>
    <t>中共党员优先；具备1年以上工作经历（有制糖企业工作经历者优先）；特别优秀者可适当放宽条件。</t>
  </si>
  <si>
    <t>广西来宾市兴宾区</t>
  </si>
  <si>
    <t>广西糖业集团金光制糖有限公司</t>
  </si>
  <si>
    <t>技术主管</t>
  </si>
  <si>
    <t>机械类、制糖工程等相关专业</t>
  </si>
  <si>
    <t>从事CAD制图工作1年以上，具有相关专业学习和相关工作实习经验者优先；特别优秀者可适当放宽条件。</t>
  </si>
  <si>
    <t>广西南宁市坛洛镇</t>
  </si>
  <si>
    <t>广西糖业集团廖平制糖有限公司</t>
  </si>
  <si>
    <t>生产管理部</t>
  </si>
  <si>
    <t>设备、工艺技术、项目管理员（兼生产主调度）</t>
  </si>
  <si>
    <t>制糖工程等相关专业</t>
  </si>
  <si>
    <t>熟悉制糖企业生产流程、设备、工艺技术、项目管理等工作，具有相关工作经验者优先。</t>
  </si>
  <si>
    <t>广西南宁市宾阳县廖平农场</t>
  </si>
  <si>
    <t>广西糖业集团大新制糖有限公司</t>
  </si>
  <si>
    <t>纪检员</t>
  </si>
  <si>
    <t>政治学类、公共管理类、法律类、法学类、新闻传播学类、中国汉语言文学及文秘类等相关专业</t>
  </si>
  <si>
    <t>熟练掌握纪检监察工作理论知识，熟知党规党纪以及国家和地方法律，具备较强地公文写作能力；熟练操作WORD、EXCEL、PPT 等办公室常用软件，有相关工作经验者优先。</t>
  </si>
  <si>
    <t>广西崇左市大新县桃城镇西郊</t>
  </si>
  <si>
    <t>广西垦泰投资有限公司</t>
  </si>
  <si>
    <t>营销岗</t>
  </si>
  <si>
    <t>市场营销、经济学类等相关专业</t>
  </si>
  <si>
    <t>40岁以下，中级及以上职称；有新项目首开成功操盘经验优先考虑。对房商业地产市场有深刻认识；熟悉前期策划与营销策划的系统流程，擅长策划方案的写作与方案实施工作；具有良好的预见性与创新思维、敏锐的洞察力与良好沟通能力。</t>
  </si>
  <si>
    <t>广西钦州市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</si>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</sst>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3" borderId="8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zoomScale="85" zoomScaleNormal="85" workbookViewId="0">
      <pane xSplit="4" ySplit="2" topLeftCell="E3" activePane="bottomRight" state="frozen"/>
      <selection/>
      <selection pane="topRight"/>
      <selection pane="bottomLeft"/>
      <selection pane="bottomRight" activeCell="D19" sqref="D19"/>
    </sheetView>
  </sheetViews>
  <sheetFormatPr defaultColWidth="9" defaultRowHeight="13.5"/>
  <cols>
    <col min="1" max="1" width="5.14166666666667" style="8" customWidth="1"/>
    <col min="2" max="2" width="12.0583333333333" style="9" customWidth="1"/>
    <col min="3" max="3" width="11.4666666666667" style="8" customWidth="1"/>
    <col min="4" max="4" width="14.55" style="9" customWidth="1"/>
    <col min="5" max="5" width="5.58333333333333" style="8" customWidth="1"/>
    <col min="6" max="6" width="7.94166666666667" style="9" customWidth="1"/>
    <col min="7" max="7" width="7.05" style="9" customWidth="1"/>
    <col min="8" max="8" width="17.2" style="10" customWidth="1"/>
    <col min="9" max="9" width="38.525" style="11" customWidth="1"/>
    <col min="10" max="10" width="10.5833333333333" style="8" customWidth="1"/>
    <col min="11" max="11" width="13.6666666666667" style="9" customWidth="1"/>
    <col min="12" max="12" width="9.11666666666667" style="9" hidden="1" customWidth="1"/>
    <col min="13" max="16384" width="9" style="8"/>
  </cols>
  <sheetData>
    <row r="1" s="1" customFormat="1" ht="64" customHeight="1" spans="1:12">
      <c r="A1" s="12" t="s">
        <v>0</v>
      </c>
      <c r="B1" s="13"/>
      <c r="C1" s="13"/>
      <c r="D1" s="14"/>
      <c r="E1" s="13"/>
      <c r="F1" s="14"/>
      <c r="G1" s="13"/>
      <c r="H1" s="13"/>
      <c r="I1" s="13"/>
      <c r="J1" s="13"/>
      <c r="K1" s="14"/>
      <c r="L1" s="28"/>
    </row>
    <row r="2" s="2" customFormat="1" ht="53" customHeight="1" spans="1:12">
      <c r="A2" s="15" t="s">
        <v>1</v>
      </c>
      <c r="B2" s="16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</row>
    <row r="3" s="3" customFormat="1" ht="95" customHeight="1" spans="1:12">
      <c r="A3" s="17">
        <f>ROW()-2</f>
        <v>1</v>
      </c>
      <c r="B3" s="18" t="s">
        <v>13</v>
      </c>
      <c r="C3" s="18" t="s">
        <v>14</v>
      </c>
      <c r="D3" s="18" t="s">
        <v>15</v>
      </c>
      <c r="E3" s="17">
        <v>1</v>
      </c>
      <c r="F3" s="18" t="s">
        <v>16</v>
      </c>
      <c r="G3" s="18" t="s">
        <v>17</v>
      </c>
      <c r="H3" s="19" t="s">
        <v>18</v>
      </c>
      <c r="I3" s="19" t="s">
        <v>19</v>
      </c>
      <c r="J3" s="18" t="s">
        <v>20</v>
      </c>
      <c r="K3" s="18"/>
      <c r="L3" s="18" t="s">
        <v>21</v>
      </c>
    </row>
    <row r="4" s="3" customFormat="1" ht="84" customHeight="1" spans="1:12">
      <c r="A4" s="17">
        <f>ROW()-2</f>
        <v>2</v>
      </c>
      <c r="B4" s="18" t="s">
        <v>13</v>
      </c>
      <c r="C4" s="17" t="s">
        <v>22</v>
      </c>
      <c r="D4" s="18" t="s">
        <v>23</v>
      </c>
      <c r="E4" s="17">
        <v>1</v>
      </c>
      <c r="F4" s="18" t="s">
        <v>24</v>
      </c>
      <c r="G4" s="18" t="s">
        <v>17</v>
      </c>
      <c r="H4" s="20" t="s">
        <v>25</v>
      </c>
      <c r="I4" s="19" t="s">
        <v>26</v>
      </c>
      <c r="J4" s="18" t="s">
        <v>20</v>
      </c>
      <c r="K4" s="18"/>
      <c r="L4" s="18" t="s">
        <v>21</v>
      </c>
    </row>
    <row r="5" s="3" customFormat="1" ht="75" customHeight="1" spans="1:12">
      <c r="A5" s="17">
        <f t="shared" ref="A5:A19" si="0">ROW()-2</f>
        <v>3</v>
      </c>
      <c r="B5" s="18" t="s">
        <v>13</v>
      </c>
      <c r="C5" s="18" t="s">
        <v>27</v>
      </c>
      <c r="D5" s="18" t="s">
        <v>28</v>
      </c>
      <c r="E5" s="17">
        <v>1</v>
      </c>
      <c r="F5" s="18" t="s">
        <v>24</v>
      </c>
      <c r="G5" s="18" t="s">
        <v>17</v>
      </c>
      <c r="H5" s="19" t="s">
        <v>29</v>
      </c>
      <c r="I5" s="19" t="s">
        <v>30</v>
      </c>
      <c r="J5" s="18" t="s">
        <v>20</v>
      </c>
      <c r="K5" s="18"/>
      <c r="L5" s="18" t="s">
        <v>21</v>
      </c>
    </row>
    <row r="6" s="3" customFormat="1" ht="152" customHeight="1" spans="1:12">
      <c r="A6" s="17">
        <f t="shared" si="0"/>
        <v>4</v>
      </c>
      <c r="B6" s="18" t="s">
        <v>31</v>
      </c>
      <c r="C6" s="18" t="s">
        <v>32</v>
      </c>
      <c r="D6" s="21" t="s">
        <v>33</v>
      </c>
      <c r="E6" s="18">
        <v>1</v>
      </c>
      <c r="F6" s="18" t="s">
        <v>34</v>
      </c>
      <c r="G6" s="21" t="s">
        <v>35</v>
      </c>
      <c r="H6" s="19" t="s">
        <v>36</v>
      </c>
      <c r="I6" s="29" t="s">
        <v>37</v>
      </c>
      <c r="J6" s="18" t="s">
        <v>38</v>
      </c>
      <c r="K6" s="30"/>
      <c r="L6" s="18" t="s">
        <v>21</v>
      </c>
    </row>
    <row r="7" s="4" customFormat="1" ht="100" customHeight="1" spans="1:12">
      <c r="A7" s="17">
        <f t="shared" si="0"/>
        <v>5</v>
      </c>
      <c r="B7" s="18" t="s">
        <v>31</v>
      </c>
      <c r="C7" s="18" t="s">
        <v>39</v>
      </c>
      <c r="D7" s="18" t="s">
        <v>40</v>
      </c>
      <c r="E7" s="17">
        <v>1</v>
      </c>
      <c r="F7" s="18" t="s">
        <v>34</v>
      </c>
      <c r="G7" s="18" t="s">
        <v>17</v>
      </c>
      <c r="H7" s="19" t="s">
        <v>41</v>
      </c>
      <c r="I7" s="19" t="s">
        <v>42</v>
      </c>
      <c r="J7" s="18" t="s">
        <v>43</v>
      </c>
      <c r="K7" s="31"/>
      <c r="L7" s="18" t="s">
        <v>21</v>
      </c>
    </row>
    <row r="8" s="4" customFormat="1" ht="100" customHeight="1" spans="1:12">
      <c r="A8" s="17">
        <f t="shared" si="0"/>
        <v>6</v>
      </c>
      <c r="B8" s="18" t="s">
        <v>31</v>
      </c>
      <c r="C8" s="18" t="s">
        <v>44</v>
      </c>
      <c r="D8" s="18" t="s">
        <v>40</v>
      </c>
      <c r="E8" s="17">
        <v>1</v>
      </c>
      <c r="F8" s="18" t="s">
        <v>34</v>
      </c>
      <c r="G8" s="18" t="s">
        <v>17</v>
      </c>
      <c r="H8" s="19" t="s">
        <v>45</v>
      </c>
      <c r="I8" s="19" t="s">
        <v>42</v>
      </c>
      <c r="J8" s="18" t="s">
        <v>43</v>
      </c>
      <c r="K8" s="31"/>
      <c r="L8" s="18" t="s">
        <v>21</v>
      </c>
    </row>
    <row r="9" s="5" customFormat="1" ht="100" customHeight="1" spans="1:12">
      <c r="A9" s="17">
        <f t="shared" si="0"/>
        <v>7</v>
      </c>
      <c r="B9" s="18" t="s">
        <v>46</v>
      </c>
      <c r="C9" s="18" t="s">
        <v>32</v>
      </c>
      <c r="D9" s="18" t="s">
        <v>47</v>
      </c>
      <c r="E9" s="17">
        <v>1</v>
      </c>
      <c r="F9" s="18" t="s">
        <v>34</v>
      </c>
      <c r="G9" s="18" t="s">
        <v>35</v>
      </c>
      <c r="H9" s="19" t="s">
        <v>48</v>
      </c>
      <c r="I9" s="19" t="s">
        <v>49</v>
      </c>
      <c r="J9" s="18" t="s">
        <v>50</v>
      </c>
      <c r="K9" s="31"/>
      <c r="L9" s="18" t="s">
        <v>21</v>
      </c>
    </row>
    <row r="10" s="5" customFormat="1" ht="100" customHeight="1" spans="1:12">
      <c r="A10" s="17">
        <f t="shared" si="0"/>
        <v>8</v>
      </c>
      <c r="B10" s="18" t="s">
        <v>46</v>
      </c>
      <c r="C10" s="18" t="s">
        <v>27</v>
      </c>
      <c r="D10" s="18" t="s">
        <v>51</v>
      </c>
      <c r="E10" s="17">
        <v>1</v>
      </c>
      <c r="F10" s="18" t="s">
        <v>24</v>
      </c>
      <c r="G10" s="18" t="s">
        <v>17</v>
      </c>
      <c r="H10" s="19" t="s">
        <v>52</v>
      </c>
      <c r="I10" s="19" t="s">
        <v>53</v>
      </c>
      <c r="J10" s="18" t="s">
        <v>50</v>
      </c>
      <c r="K10" s="31"/>
      <c r="L10" s="18" t="s">
        <v>21</v>
      </c>
    </row>
    <row r="11" s="5" customFormat="1" ht="100" customHeight="1" spans="1:12">
      <c r="A11" s="17">
        <f t="shared" si="0"/>
        <v>9</v>
      </c>
      <c r="B11" s="18" t="s">
        <v>54</v>
      </c>
      <c r="C11" s="18" t="s">
        <v>32</v>
      </c>
      <c r="D11" s="18" t="s">
        <v>55</v>
      </c>
      <c r="E11" s="17">
        <v>1</v>
      </c>
      <c r="F11" s="18" t="s">
        <v>34</v>
      </c>
      <c r="G11" s="18" t="s">
        <v>17</v>
      </c>
      <c r="H11" s="19" t="s">
        <v>56</v>
      </c>
      <c r="I11" s="19" t="s">
        <v>57</v>
      </c>
      <c r="J11" s="18" t="s">
        <v>58</v>
      </c>
      <c r="K11" s="31"/>
      <c r="L11" s="18" t="s">
        <v>21</v>
      </c>
    </row>
    <row r="12" s="5" customFormat="1" ht="100" customHeight="1" spans="1:12">
      <c r="A12" s="17">
        <f t="shared" si="0"/>
        <v>10</v>
      </c>
      <c r="B12" s="18" t="s">
        <v>59</v>
      </c>
      <c r="C12" s="18" t="s">
        <v>60</v>
      </c>
      <c r="D12" s="18" t="s">
        <v>61</v>
      </c>
      <c r="E12" s="17">
        <v>1</v>
      </c>
      <c r="F12" s="18" t="s">
        <v>34</v>
      </c>
      <c r="G12" s="18" t="s">
        <v>17</v>
      </c>
      <c r="H12" s="19" t="s">
        <v>62</v>
      </c>
      <c r="I12" s="19" t="s">
        <v>63</v>
      </c>
      <c r="J12" s="18" t="s">
        <v>64</v>
      </c>
      <c r="K12" s="31"/>
      <c r="L12" s="18" t="s">
        <v>21</v>
      </c>
    </row>
    <row r="13" s="5" customFormat="1" ht="100" customHeight="1" spans="1:12">
      <c r="A13" s="17">
        <f t="shared" si="0"/>
        <v>11</v>
      </c>
      <c r="B13" s="18" t="s">
        <v>59</v>
      </c>
      <c r="C13" s="18" t="s">
        <v>65</v>
      </c>
      <c r="D13" s="18" t="s">
        <v>61</v>
      </c>
      <c r="E13" s="17">
        <v>1</v>
      </c>
      <c r="F13" s="18" t="s">
        <v>34</v>
      </c>
      <c r="G13" s="18" t="s">
        <v>17</v>
      </c>
      <c r="H13" s="19" t="s">
        <v>66</v>
      </c>
      <c r="I13" s="19" t="s">
        <v>67</v>
      </c>
      <c r="J13" s="18" t="s">
        <v>64</v>
      </c>
      <c r="K13" s="32"/>
      <c r="L13" s="18" t="s">
        <v>21</v>
      </c>
    </row>
    <row r="14" s="5" customFormat="1" ht="100" customHeight="1" spans="1:12">
      <c r="A14" s="17">
        <f t="shared" si="0"/>
        <v>12</v>
      </c>
      <c r="B14" s="18" t="s">
        <v>59</v>
      </c>
      <c r="C14" s="18" t="s">
        <v>39</v>
      </c>
      <c r="D14" s="18" t="s">
        <v>61</v>
      </c>
      <c r="E14" s="17">
        <v>2</v>
      </c>
      <c r="F14" s="18" t="s">
        <v>34</v>
      </c>
      <c r="G14" s="18" t="s">
        <v>17</v>
      </c>
      <c r="H14" s="19" t="s">
        <v>68</v>
      </c>
      <c r="I14" s="19" t="s">
        <v>69</v>
      </c>
      <c r="J14" s="18" t="s">
        <v>64</v>
      </c>
      <c r="K14" s="32"/>
      <c r="L14" s="18" t="s">
        <v>21</v>
      </c>
    </row>
    <row r="15" s="5" customFormat="1" ht="100" customHeight="1" spans="1:12">
      <c r="A15" s="17">
        <f t="shared" si="0"/>
        <v>13</v>
      </c>
      <c r="B15" s="18" t="s">
        <v>70</v>
      </c>
      <c r="C15" s="18" t="s">
        <v>32</v>
      </c>
      <c r="D15" s="18" t="s">
        <v>71</v>
      </c>
      <c r="E15" s="17">
        <v>1</v>
      </c>
      <c r="F15" s="18" t="s">
        <v>34</v>
      </c>
      <c r="G15" s="18" t="s">
        <v>17</v>
      </c>
      <c r="H15" s="19" t="s">
        <v>72</v>
      </c>
      <c r="I15" s="19" t="s">
        <v>73</v>
      </c>
      <c r="J15" s="18" t="s">
        <v>74</v>
      </c>
      <c r="K15" s="32"/>
      <c r="L15" s="18" t="s">
        <v>21</v>
      </c>
    </row>
    <row r="16" s="5" customFormat="1" ht="100" customHeight="1" spans="1:12">
      <c r="A16" s="17">
        <f t="shared" si="0"/>
        <v>14</v>
      </c>
      <c r="B16" s="18" t="s">
        <v>75</v>
      </c>
      <c r="C16" s="18" t="s">
        <v>44</v>
      </c>
      <c r="D16" s="18" t="s">
        <v>76</v>
      </c>
      <c r="E16" s="17">
        <v>1</v>
      </c>
      <c r="F16" s="18" t="s">
        <v>34</v>
      </c>
      <c r="G16" s="18" t="s">
        <v>17</v>
      </c>
      <c r="H16" s="19" t="s">
        <v>77</v>
      </c>
      <c r="I16" s="19" t="s">
        <v>78</v>
      </c>
      <c r="J16" s="18" t="s">
        <v>79</v>
      </c>
      <c r="K16" s="32"/>
      <c r="L16" s="18" t="s">
        <v>21</v>
      </c>
    </row>
    <row r="17" s="5" customFormat="1" ht="100" customHeight="1" spans="1:12">
      <c r="A17" s="17">
        <f t="shared" si="0"/>
        <v>15</v>
      </c>
      <c r="B17" s="18" t="s">
        <v>80</v>
      </c>
      <c r="C17" s="18" t="s">
        <v>81</v>
      </c>
      <c r="D17" s="18" t="s">
        <v>82</v>
      </c>
      <c r="E17" s="17">
        <v>1</v>
      </c>
      <c r="F17" s="18" t="s">
        <v>24</v>
      </c>
      <c r="G17" s="18" t="s">
        <v>17</v>
      </c>
      <c r="H17" s="19" t="s">
        <v>83</v>
      </c>
      <c r="I17" s="19" t="s">
        <v>84</v>
      </c>
      <c r="J17" s="18" t="s">
        <v>85</v>
      </c>
      <c r="K17" s="31"/>
      <c r="L17" s="18" t="s">
        <v>21</v>
      </c>
    </row>
    <row r="18" s="5" customFormat="1" ht="124" customHeight="1" spans="1:12">
      <c r="A18" s="17">
        <f t="shared" si="0"/>
        <v>16</v>
      </c>
      <c r="B18" s="18" t="s">
        <v>86</v>
      </c>
      <c r="C18" s="18" t="s">
        <v>32</v>
      </c>
      <c r="D18" s="18" t="s">
        <v>87</v>
      </c>
      <c r="E18" s="17">
        <v>1</v>
      </c>
      <c r="F18" s="18" t="s">
        <v>24</v>
      </c>
      <c r="G18" s="18" t="s">
        <v>35</v>
      </c>
      <c r="H18" s="19" t="s">
        <v>88</v>
      </c>
      <c r="I18" s="19" t="s">
        <v>89</v>
      </c>
      <c r="J18" s="18" t="s">
        <v>90</v>
      </c>
      <c r="K18" s="31"/>
      <c r="L18" s="18" t="s">
        <v>21</v>
      </c>
    </row>
    <row r="19" s="6" customFormat="1" ht="129" customHeight="1" spans="1:12">
      <c r="A19" s="17">
        <f t="shared" si="0"/>
        <v>17</v>
      </c>
      <c r="B19" s="18" t="s">
        <v>91</v>
      </c>
      <c r="C19" s="18" t="s">
        <v>32</v>
      </c>
      <c r="D19" s="22" t="s">
        <v>92</v>
      </c>
      <c r="E19" s="22">
        <v>1</v>
      </c>
      <c r="F19" s="18" t="s">
        <v>24</v>
      </c>
      <c r="G19" s="18" t="s">
        <v>17</v>
      </c>
      <c r="H19" s="23" t="s">
        <v>93</v>
      </c>
      <c r="I19" s="23" t="s">
        <v>94</v>
      </c>
      <c r="J19" s="18" t="s">
        <v>95</v>
      </c>
      <c r="K19" s="17"/>
      <c r="L19" s="18" t="s">
        <v>21</v>
      </c>
    </row>
    <row r="20" s="7" customFormat="1" ht="33" customHeight="1" spans="1:12">
      <c r="A20" s="24" t="s">
        <v>96</v>
      </c>
      <c r="B20" s="24"/>
      <c r="C20" s="25"/>
      <c r="D20" s="26">
        <v>17</v>
      </c>
      <c r="E20" s="24">
        <f>SUM(E3:E19)</f>
        <v>18</v>
      </c>
      <c r="F20" s="26"/>
      <c r="G20" s="26"/>
      <c r="H20" s="27"/>
      <c r="I20" s="33"/>
      <c r="J20" s="24"/>
      <c r="K20" s="26"/>
      <c r="L20" s="26"/>
    </row>
  </sheetData>
  <autoFilter ref="A2:K20">
    <extLst/>
  </autoFilter>
  <mergeCells count="2">
    <mergeCell ref="A1:K1"/>
    <mergeCell ref="A20:B20"/>
  </mergeCells>
  <pageMargins left="0.306944444444444" right="0.109722222222222" top="0.511805555555556" bottom="0.35763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彭超</dc:creator>
  <cp:lastModifiedBy>Ms.超</cp:lastModifiedBy>
  <dcterms:created xsi:type="dcterms:W3CDTF">2022-04-27T10:56:00Z</dcterms:created>
  <dcterms:modified xsi:type="dcterms:W3CDTF">2022-10-31T01:45:40Z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